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pbauer\AppData\Roaming\iManage\Work\Recent\MELON S.A.(CAREY)\"/>
    </mc:Choice>
  </mc:AlternateContent>
  <xr:revisionPtr revIDLastSave="0" documentId="8_{9FC5D7BF-55C2-4755-AAC7-74E0DC307A5C}" xr6:coauthVersionLast="47" xr6:coauthVersionMax="47" xr10:uidLastSave="{00000000-0000-0000-0000-000000000000}"/>
  <bookViews>
    <workbookView xWindow="20370" yWindow="-120" windowWidth="29040" windowHeight="15840" xr2:uid="{34C5F634-B4B4-478C-8C0B-F433DE696B58}"/>
  </bookViews>
  <sheets>
    <sheet name="OPR" sheetId="1" r:id="rId1"/>
  </sheets>
  <definedNames>
    <definedName name="_xlnm._FilterDatabase" localSheetId="0" hidden="1">OPR!$A$11:$K$86</definedName>
    <definedName name="May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6" i="1" l="1"/>
  <c r="I55" i="1"/>
</calcChain>
</file>

<file path=xl/sharedStrings.xml><?xml version="1.0" encoding="utf-8"?>
<sst xmlns="http://schemas.openxmlformats.org/spreadsheetml/2006/main" count="691" uniqueCount="65">
  <si>
    <t>Transacciones con partes relacionadas.</t>
  </si>
  <si>
    <t>Por el período comprendido entre el 01 de septiembre y el 31 de diciembre de 2024</t>
  </si>
  <si>
    <t>N°</t>
  </si>
  <si>
    <t>CONTRAPARTE DE LAS OPERACIONES</t>
  </si>
  <si>
    <t>RUT O N° ID</t>
  </si>
  <si>
    <t xml:space="preserve">NATURALEZA DE LA RELACIÓN </t>
  </si>
  <si>
    <t>FECHA DE</t>
  </si>
  <si>
    <t>TIPO DE OPERACIÓN</t>
  </si>
  <si>
    <t>SUBTIPO DE</t>
  </si>
  <si>
    <t>MONEDA</t>
  </si>
  <si>
    <t xml:space="preserve">MONTO TOTAL </t>
  </si>
  <si>
    <t>REAJUSTES E</t>
  </si>
  <si>
    <t>CONCEPTO</t>
  </si>
  <si>
    <t>PAGO</t>
  </si>
  <si>
    <t>OPERACIÓN</t>
  </si>
  <si>
    <t>INVOLUCRADO</t>
  </si>
  <si>
    <t>INTERESES</t>
  </si>
  <si>
    <t>OPERACIONES MENORES A 1.000 UF</t>
  </si>
  <si>
    <t>CANTIDAD DE OPERACIONES</t>
  </si>
  <si>
    <t>MONTO TOTAL INVOLUCRADO (CLP)</t>
  </si>
  <si>
    <t>78.465.110-K</t>
  </si>
  <si>
    <t>CLP</t>
  </si>
  <si>
    <t>Sociedad relacionada al Contralor</t>
  </si>
  <si>
    <t>N/A</t>
  </si>
  <si>
    <t>31.12.2024</t>
  </si>
  <si>
    <t>INMOBILIARIA SAN PATRICIO S.A.</t>
  </si>
  <si>
    <t>MELON ARIDOS LTDA.</t>
  </si>
  <si>
    <t>Servicios corporativos</t>
  </si>
  <si>
    <t>09.2024</t>
  </si>
  <si>
    <t>10.2024</t>
  </si>
  <si>
    <t>11.2024</t>
  </si>
  <si>
    <t>12.2024</t>
  </si>
  <si>
    <t>MELON HORMIGONES S.A.</t>
  </si>
  <si>
    <t>93248000-K</t>
  </si>
  <si>
    <t>MINERA MELON S.A.</t>
  </si>
  <si>
    <t>Venta cemento</t>
  </si>
  <si>
    <t>Arriendo bodega</t>
  </si>
  <si>
    <t>MELON SERVICIOS COMPARTIDOS SpA</t>
  </si>
  <si>
    <t>Servicios administrativos</t>
  </si>
  <si>
    <t>Compra materia prima</t>
  </si>
  <si>
    <t>CAREY Y CIA LTDA.</t>
  </si>
  <si>
    <t>Relacionada con director</t>
  </si>
  <si>
    <t>Asesorías legales</t>
  </si>
  <si>
    <t>CENTRIA SERV. ADM. S.A.C.</t>
  </si>
  <si>
    <t>Prestación de servicios</t>
  </si>
  <si>
    <t>CORPORACION BRECA S.A.C.</t>
  </si>
  <si>
    <t>Préstamos largo plazo</t>
  </si>
  <si>
    <t>Si</t>
  </si>
  <si>
    <t>INVERSIONES CORDILLERA II LTDA.</t>
  </si>
  <si>
    <t>INVERSIONES CORDILLERA INMOBILIARIA SpA</t>
  </si>
  <si>
    <t>93.248.000-K</t>
  </si>
  <si>
    <t>76.163.321-K</t>
  </si>
  <si>
    <t>99.551.480-K</t>
  </si>
  <si>
    <t>96.774.640-1</t>
  </si>
  <si>
    <t>87.010.500-2</t>
  </si>
  <si>
    <t>76.064.832-9</t>
  </si>
  <si>
    <t>77.565.182-2</t>
  </si>
  <si>
    <t>Préstamo de Inmobiliaria San Patricio S.A.</t>
  </si>
  <si>
    <t>Filial</t>
  </si>
  <si>
    <t>Posee al menos 95% de la contraparte.</t>
  </si>
  <si>
    <t>Exceptuada por monto.</t>
  </si>
  <si>
    <t>PAGO - Cta Cte Mercantil</t>
  </si>
  <si>
    <t>PRESTAMO CP - Cta Cte Mercantil</t>
  </si>
  <si>
    <t>Intereses y reajustes - Préstamos largo plazo</t>
  </si>
  <si>
    <t>A ser aprobada por Junta de Accionistas.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</si>
</sst>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41" formatCode="_ * #,##0_ ;_ * \-#,##0_ ;_ * &quot;-&quot;_ ;_ @_ "/>
    <numFmt numFmtId="164" formatCode="_ &quot;$&quot;* #,##0.00_ ;_ &quot;$&quot;* \-#,##0.00_ ;_ &quot;$&quot;* &quot;-&quot;_ ;_ @_ 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1" fontId="1" fillId="0" borderId="0" applyFont="0" applyFill="0" applyBorder="0" applyAlignment="0" applyProtection="0"/>
    <xf numFmtId="0" fontId="1" fillId="0" borderId="0"/>
    <xf numFmtId="42" fontId="1" fillId="0" borderId="0" applyFont="0" applyFill="0" applyBorder="0" applyAlignment="0" applyProtection="0"/>
    <xf numFmtId="0" fontId="3" fillId="0" borderId="0"/>
    <xf numFmtId="0" fontId="2" fillId="0" borderId="0"/>
    <xf numFmtId="41" fontId="2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0" applyFont="1"/>
    <xf numFmtId="41" fontId="4" fillId="0" borderId="0" xfId="1" applyFont="1"/>
    <xf numFmtId="0" fontId="5" fillId="0" borderId="0" xfId="0" applyFont="1" applyAlignment="1">
      <alignment horizontal="right"/>
    </xf>
    <xf numFmtId="0" fontId="5" fillId="0" borderId="0" xfId="0" applyFont="1"/>
    <xf numFmtId="0" fontId="6" fillId="2" borderId="1" xfId="0" applyFont="1" applyFill="1" applyBorder="1" applyAlignment="1">
      <alignment horizontal="center"/>
    </xf>
    <xf numFmtId="41" fontId="6" fillId="2" borderId="1" xfId="1" applyFont="1" applyFill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164" fontId="4" fillId="0" borderId="0" xfId="3" applyNumberFormat="1" applyFont="1"/>
    <xf numFmtId="0" fontId="4" fillId="0" borderId="6" xfId="0" applyFont="1" applyBorder="1"/>
    <xf numFmtId="41" fontId="4" fillId="0" borderId="7" xfId="1" applyFont="1" applyBorder="1"/>
    <xf numFmtId="0" fontId="4" fillId="0" borderId="0" xfId="0" applyFont="1" applyAlignment="1">
      <alignment horizontal="center"/>
    </xf>
    <xf numFmtId="0" fontId="6" fillId="2" borderId="8" xfId="0" applyFont="1" applyFill="1" applyBorder="1" applyAlignment="1">
      <alignment horizontal="center"/>
    </xf>
    <xf numFmtId="41" fontId="6" fillId="2" borderId="8" xfId="1" applyFont="1" applyFill="1" applyBorder="1" applyAlignment="1">
      <alignment horizontal="center"/>
    </xf>
    <xf numFmtId="0" fontId="6" fillId="2" borderId="8" xfId="0" applyFont="1" applyFill="1" applyBorder="1"/>
    <xf numFmtId="14" fontId="4" fillId="0" borderId="0" xfId="0" quotePrefix="1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/>
    <xf numFmtId="42" fontId="4" fillId="0" borderId="0" xfId="3" applyFont="1" applyFill="1" applyBorder="1"/>
    <xf numFmtId="42" fontId="7" fillId="0" borderId="0" xfId="3" applyFont="1" applyFill="1" applyBorder="1"/>
    <xf numFmtId="0" fontId="6" fillId="2" borderId="2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</cellXfs>
  <cellStyles count="7">
    <cellStyle name="Comma [0]" xfId="1" builtinId="6"/>
    <cellStyle name="Currency [0]" xfId="3" builtinId="7"/>
    <cellStyle name="Millares [0] 2" xfId="6" xr:uid="{0B605219-8AA0-4B9E-A3EF-1979670FBEE9}"/>
    <cellStyle name="Normal" xfId="0" builtinId="0"/>
    <cellStyle name="Normal 2" xfId="4" xr:uid="{66A40466-B319-450A-AEA3-FBCD2F8C8405}"/>
    <cellStyle name="Normal 3" xfId="2" xr:uid="{D745C8A5-2159-4EEE-AECB-EE693F4F5017}"/>
    <cellStyle name="Normal 4" xfId="5" xr:uid="{53694FF6-6CBB-432E-B4E8-666FFA49C2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5" /><Relationship Type="http://schemas.openxmlformats.org/officeDocument/2006/relationships/sharedStrings" Target="sharedStrings.xml" Id="rId4" /><Relationship Type="http://schemas.openxmlformats.org/officeDocument/2006/relationships/customXml" Target="/customXML/item.xml" Id="imanage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1517534</xdr:colOff>
      <xdr:row>5</xdr:row>
      <xdr:rowOff>105165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2F812FA-399C-4E2E-A94E-6FBC04A9522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81025" y="133350"/>
          <a:ext cx="1517534" cy="594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B7EF8-F1BE-45EB-8806-3CA4E896F90D}">
  <dimension ref="A1:K97"/>
  <sheetViews>
    <sheetView showGridLines="0" tabSelected="1" zoomScale="120" zoomScaleNormal="120" workbookViewId="0">
      <pane ySplit="11" topLeftCell="A12" activePane="bottomLeft" state="frozen"/>
      <selection pane="bottomLeft" activeCell="F86" sqref="F86"/>
    </sheetView>
  </sheetViews>
  <sheetFormatPr defaultColWidth="10.85546875" defaultRowHeight="11.25" x14ac:dyDescent="0.2"/>
  <cols>
    <col min="1" max="1" width="7.5703125" style="1" customWidth="1"/>
    <col min="2" max="2" width="30.28515625" style="1" bestFit="1" customWidth="1"/>
    <col min="3" max="3" width="10.28515625" style="1" customWidth="1"/>
    <col min="4" max="4" width="25.140625" style="1" bestFit="1" customWidth="1"/>
    <col min="5" max="5" width="11.42578125" style="12" bestFit="1" customWidth="1"/>
    <col min="6" max="6" width="30.5703125" style="1" bestFit="1" customWidth="1"/>
    <col min="7" max="8" width="10.85546875" style="12"/>
    <col min="9" max="9" width="14.140625" style="2" bestFit="1" customWidth="1"/>
    <col min="10" max="10" width="10.85546875" style="1"/>
    <col min="11" max="11" width="33" style="1" bestFit="1" customWidth="1"/>
    <col min="12" max="16384" width="10.85546875" style="1"/>
  </cols>
  <sheetData>
    <row r="1" spans="1:11" x14ac:dyDescent="0.2">
      <c r="K1" s="3"/>
    </row>
    <row r="7" spans="1:11" x14ac:dyDescent="0.2">
      <c r="A7" s="4" t="s">
        <v>0</v>
      </c>
    </row>
    <row r="8" spans="1:11" x14ac:dyDescent="0.2">
      <c r="A8" s="1" t="s">
        <v>1</v>
      </c>
    </row>
    <row r="10" spans="1:11" x14ac:dyDescent="0.2">
      <c r="A10" s="5" t="s">
        <v>2</v>
      </c>
      <c r="B10" s="5" t="s">
        <v>3</v>
      </c>
      <c r="C10" s="5" t="s">
        <v>4</v>
      </c>
      <c r="D10" s="5" t="s">
        <v>5</v>
      </c>
      <c r="E10" s="5" t="s">
        <v>6</v>
      </c>
      <c r="F10" s="5" t="s">
        <v>7</v>
      </c>
      <c r="G10" s="5" t="s">
        <v>8</v>
      </c>
      <c r="H10" s="5" t="s">
        <v>9</v>
      </c>
      <c r="I10" s="6" t="s">
        <v>10</v>
      </c>
      <c r="J10" s="5" t="s">
        <v>11</v>
      </c>
      <c r="K10" s="5" t="s">
        <v>12</v>
      </c>
    </row>
    <row r="11" spans="1:11" x14ac:dyDescent="0.2">
      <c r="A11" s="13"/>
      <c r="B11" s="13"/>
      <c r="C11" s="13"/>
      <c r="D11" s="13"/>
      <c r="E11" s="13" t="s">
        <v>13</v>
      </c>
      <c r="F11" s="13"/>
      <c r="G11" s="13" t="s">
        <v>14</v>
      </c>
      <c r="H11" s="13" t="s">
        <v>14</v>
      </c>
      <c r="I11" s="14" t="s">
        <v>15</v>
      </c>
      <c r="J11" s="13" t="s">
        <v>16</v>
      </c>
      <c r="K11" s="15"/>
    </row>
    <row r="12" spans="1:11" x14ac:dyDescent="0.2">
      <c r="A12" s="12">
        <v>1</v>
      </c>
      <c r="B12" s="1" t="s">
        <v>26</v>
      </c>
      <c r="C12" s="12" t="s">
        <v>20</v>
      </c>
      <c r="D12" s="12" t="s">
        <v>58</v>
      </c>
      <c r="E12" s="16" t="s">
        <v>28</v>
      </c>
      <c r="F12" s="1" t="s">
        <v>59</v>
      </c>
      <c r="G12" s="12" t="s">
        <v>23</v>
      </c>
      <c r="H12" s="12" t="s">
        <v>21</v>
      </c>
      <c r="I12" s="20">
        <v>31771856</v>
      </c>
      <c r="J12" s="12" t="s">
        <v>23</v>
      </c>
      <c r="K12" s="1" t="s">
        <v>27</v>
      </c>
    </row>
    <row r="13" spans="1:11" x14ac:dyDescent="0.2">
      <c r="A13" s="12">
        <v>2</v>
      </c>
      <c r="B13" s="1" t="s">
        <v>26</v>
      </c>
      <c r="C13" s="12" t="s">
        <v>20</v>
      </c>
      <c r="D13" s="12" t="s">
        <v>58</v>
      </c>
      <c r="E13" s="16" t="s">
        <v>29</v>
      </c>
      <c r="F13" s="1" t="s">
        <v>59</v>
      </c>
      <c r="G13" s="12" t="s">
        <v>23</v>
      </c>
      <c r="H13" s="12" t="s">
        <v>21</v>
      </c>
      <c r="I13" s="20">
        <v>12182178</v>
      </c>
      <c r="J13" s="12" t="s">
        <v>23</v>
      </c>
      <c r="K13" s="1" t="s">
        <v>27</v>
      </c>
    </row>
    <row r="14" spans="1:11" x14ac:dyDescent="0.2">
      <c r="A14" s="12">
        <v>3</v>
      </c>
      <c r="B14" s="1" t="s">
        <v>26</v>
      </c>
      <c r="C14" s="12" t="s">
        <v>20</v>
      </c>
      <c r="D14" s="12" t="s">
        <v>58</v>
      </c>
      <c r="E14" s="16" t="s">
        <v>30</v>
      </c>
      <c r="F14" s="1" t="s">
        <v>59</v>
      </c>
      <c r="G14" s="12" t="s">
        <v>23</v>
      </c>
      <c r="H14" s="12" t="s">
        <v>21</v>
      </c>
      <c r="I14" s="20">
        <v>28525901</v>
      </c>
      <c r="J14" s="12" t="s">
        <v>23</v>
      </c>
      <c r="K14" s="1" t="s">
        <v>27</v>
      </c>
    </row>
    <row r="15" spans="1:11" x14ac:dyDescent="0.2">
      <c r="A15" s="12">
        <v>4</v>
      </c>
      <c r="B15" s="1" t="s">
        <v>26</v>
      </c>
      <c r="C15" s="12" t="s">
        <v>20</v>
      </c>
      <c r="D15" s="12" t="s">
        <v>58</v>
      </c>
      <c r="E15" s="16" t="s">
        <v>31</v>
      </c>
      <c r="F15" s="1" t="s">
        <v>59</v>
      </c>
      <c r="G15" s="12" t="s">
        <v>23</v>
      </c>
      <c r="H15" s="12" t="s">
        <v>21</v>
      </c>
      <c r="I15" s="20">
        <v>23236273</v>
      </c>
      <c r="J15" s="12" t="s">
        <v>23</v>
      </c>
      <c r="K15" s="1" t="s">
        <v>27</v>
      </c>
    </row>
    <row r="16" spans="1:11" x14ac:dyDescent="0.2">
      <c r="A16" s="12">
        <v>5</v>
      </c>
      <c r="B16" s="1" t="s">
        <v>32</v>
      </c>
      <c r="C16" s="12" t="s">
        <v>33</v>
      </c>
      <c r="D16" s="12" t="s">
        <v>58</v>
      </c>
      <c r="E16" s="16" t="s">
        <v>28</v>
      </c>
      <c r="F16" s="1" t="s">
        <v>59</v>
      </c>
      <c r="G16" s="12" t="s">
        <v>23</v>
      </c>
      <c r="H16" s="12" t="s">
        <v>21</v>
      </c>
      <c r="I16" s="20">
        <v>248767579</v>
      </c>
      <c r="J16" s="12" t="s">
        <v>23</v>
      </c>
      <c r="K16" s="1" t="s">
        <v>27</v>
      </c>
    </row>
    <row r="17" spans="1:11" x14ac:dyDescent="0.2">
      <c r="A17" s="12">
        <v>6</v>
      </c>
      <c r="B17" s="1" t="s">
        <v>32</v>
      </c>
      <c r="C17" s="12" t="s">
        <v>33</v>
      </c>
      <c r="D17" s="12" t="s">
        <v>58</v>
      </c>
      <c r="E17" s="16" t="s">
        <v>29</v>
      </c>
      <c r="F17" s="1" t="s">
        <v>59</v>
      </c>
      <c r="G17" s="12" t="s">
        <v>23</v>
      </c>
      <c r="H17" s="12" t="s">
        <v>21</v>
      </c>
      <c r="I17" s="20">
        <v>95359583</v>
      </c>
      <c r="J17" s="12" t="s">
        <v>23</v>
      </c>
      <c r="K17" s="1" t="s">
        <v>27</v>
      </c>
    </row>
    <row r="18" spans="1:11" x14ac:dyDescent="0.2">
      <c r="A18" s="12">
        <v>7</v>
      </c>
      <c r="B18" s="1" t="s">
        <v>32</v>
      </c>
      <c r="C18" s="12" t="s">
        <v>50</v>
      </c>
      <c r="D18" s="12" t="s">
        <v>58</v>
      </c>
      <c r="E18" s="16" t="s">
        <v>30</v>
      </c>
      <c r="F18" s="1" t="s">
        <v>59</v>
      </c>
      <c r="G18" s="12" t="s">
        <v>23</v>
      </c>
      <c r="H18" s="12" t="s">
        <v>21</v>
      </c>
      <c r="I18" s="20">
        <v>223356256</v>
      </c>
      <c r="J18" s="12" t="s">
        <v>23</v>
      </c>
      <c r="K18" s="1" t="s">
        <v>27</v>
      </c>
    </row>
    <row r="19" spans="1:11" x14ac:dyDescent="0.2">
      <c r="A19" s="12">
        <v>8</v>
      </c>
      <c r="B19" s="1" t="s">
        <v>32</v>
      </c>
      <c r="C19" s="12" t="s">
        <v>50</v>
      </c>
      <c r="D19" s="12" t="s">
        <v>58</v>
      </c>
      <c r="E19" s="16" t="s">
        <v>31</v>
      </c>
      <c r="F19" s="1" t="s">
        <v>59</v>
      </c>
      <c r="G19" s="12" t="s">
        <v>23</v>
      </c>
      <c r="H19" s="12" t="s">
        <v>21</v>
      </c>
      <c r="I19" s="20">
        <v>181922996</v>
      </c>
      <c r="J19" s="12" t="s">
        <v>23</v>
      </c>
      <c r="K19" s="1" t="s">
        <v>27</v>
      </c>
    </row>
    <row r="20" spans="1:11" x14ac:dyDescent="0.2">
      <c r="A20" s="12">
        <v>9</v>
      </c>
      <c r="B20" s="1" t="s">
        <v>34</v>
      </c>
      <c r="C20" s="12" t="s">
        <v>51</v>
      </c>
      <c r="D20" s="12" t="s">
        <v>58</v>
      </c>
      <c r="E20" s="16" t="s">
        <v>28</v>
      </c>
      <c r="F20" s="1" t="s">
        <v>59</v>
      </c>
      <c r="G20" s="12" t="s">
        <v>23</v>
      </c>
      <c r="H20" s="12" t="s">
        <v>21</v>
      </c>
      <c r="I20" s="20">
        <v>12056392</v>
      </c>
      <c r="J20" s="12" t="s">
        <v>23</v>
      </c>
      <c r="K20" s="1" t="s">
        <v>27</v>
      </c>
    </row>
    <row r="21" spans="1:11" x14ac:dyDescent="0.2">
      <c r="A21" s="12">
        <v>10</v>
      </c>
      <c r="B21" s="1" t="s">
        <v>34</v>
      </c>
      <c r="C21" s="12" t="s">
        <v>51</v>
      </c>
      <c r="D21" s="12" t="s">
        <v>58</v>
      </c>
      <c r="E21" s="16" t="s">
        <v>29</v>
      </c>
      <c r="F21" s="1" t="s">
        <v>59</v>
      </c>
      <c r="G21" s="12" t="s">
        <v>23</v>
      </c>
      <c r="H21" s="12" t="s">
        <v>21</v>
      </c>
      <c r="I21" s="20">
        <v>4879857</v>
      </c>
      <c r="J21" s="12" t="s">
        <v>23</v>
      </c>
      <c r="K21" s="1" t="s">
        <v>27</v>
      </c>
    </row>
    <row r="22" spans="1:11" x14ac:dyDescent="0.2">
      <c r="A22" s="12">
        <v>12</v>
      </c>
      <c r="B22" s="1" t="s">
        <v>34</v>
      </c>
      <c r="C22" s="12" t="s">
        <v>51</v>
      </c>
      <c r="D22" s="12" t="s">
        <v>58</v>
      </c>
      <c r="E22" s="16" t="s">
        <v>30</v>
      </c>
      <c r="F22" s="1" t="s">
        <v>59</v>
      </c>
      <c r="G22" s="12" t="s">
        <v>23</v>
      </c>
      <c r="H22" s="12" t="s">
        <v>21</v>
      </c>
      <c r="I22" s="20">
        <v>10783898</v>
      </c>
      <c r="J22" s="12" t="s">
        <v>23</v>
      </c>
      <c r="K22" s="1" t="s">
        <v>27</v>
      </c>
    </row>
    <row r="23" spans="1:11" x14ac:dyDescent="0.2">
      <c r="A23" s="12">
        <v>13</v>
      </c>
      <c r="B23" s="1" t="s">
        <v>34</v>
      </c>
      <c r="C23" s="12" t="s">
        <v>51</v>
      </c>
      <c r="D23" s="12" t="s">
        <v>58</v>
      </c>
      <c r="E23" s="16" t="s">
        <v>31</v>
      </c>
      <c r="F23" s="1" t="s">
        <v>59</v>
      </c>
      <c r="G23" s="12" t="s">
        <v>23</v>
      </c>
      <c r="H23" s="12" t="s">
        <v>21</v>
      </c>
      <c r="I23" s="20">
        <v>8949275</v>
      </c>
      <c r="J23" s="12" t="s">
        <v>23</v>
      </c>
      <c r="K23" s="1" t="s">
        <v>27</v>
      </c>
    </row>
    <row r="24" spans="1:11" x14ac:dyDescent="0.2">
      <c r="A24" s="12">
        <v>14</v>
      </c>
      <c r="B24" s="1" t="s">
        <v>25</v>
      </c>
      <c r="C24" s="12" t="s">
        <v>52</v>
      </c>
      <c r="D24" s="12" t="s">
        <v>22</v>
      </c>
      <c r="E24" s="16" t="s">
        <v>28</v>
      </c>
      <c r="F24" s="1" t="s">
        <v>60</v>
      </c>
      <c r="G24" s="12" t="s">
        <v>23</v>
      </c>
      <c r="H24" s="12" t="s">
        <v>21</v>
      </c>
      <c r="I24" s="20">
        <v>550651</v>
      </c>
      <c r="J24" s="12" t="s">
        <v>23</v>
      </c>
      <c r="K24" s="1" t="s">
        <v>27</v>
      </c>
    </row>
    <row r="25" spans="1:11" x14ac:dyDescent="0.2">
      <c r="A25" s="12">
        <v>15</v>
      </c>
      <c r="B25" s="1" t="s">
        <v>25</v>
      </c>
      <c r="C25" s="12" t="s">
        <v>52</v>
      </c>
      <c r="D25" s="12" t="s">
        <v>22</v>
      </c>
      <c r="E25" s="16" t="s">
        <v>29</v>
      </c>
      <c r="F25" s="1" t="s">
        <v>60</v>
      </c>
      <c r="G25" s="12" t="s">
        <v>23</v>
      </c>
      <c r="H25" s="12" t="s">
        <v>21</v>
      </c>
      <c r="I25" s="20">
        <v>212317</v>
      </c>
      <c r="J25" s="12" t="s">
        <v>23</v>
      </c>
      <c r="K25" s="1" t="s">
        <v>27</v>
      </c>
    </row>
    <row r="26" spans="1:11" x14ac:dyDescent="0.2">
      <c r="A26" s="12">
        <v>16</v>
      </c>
      <c r="B26" s="1" t="s">
        <v>25</v>
      </c>
      <c r="C26" s="12" t="s">
        <v>52</v>
      </c>
      <c r="D26" s="12" t="s">
        <v>22</v>
      </c>
      <c r="E26" s="16" t="s">
        <v>30</v>
      </c>
      <c r="F26" s="1" t="s">
        <v>60</v>
      </c>
      <c r="G26" s="12" t="s">
        <v>23</v>
      </c>
      <c r="H26" s="12" t="s">
        <v>21</v>
      </c>
      <c r="I26" s="20">
        <v>494208</v>
      </c>
      <c r="J26" s="12" t="s">
        <v>23</v>
      </c>
      <c r="K26" s="1" t="s">
        <v>27</v>
      </c>
    </row>
    <row r="27" spans="1:11" x14ac:dyDescent="0.2">
      <c r="A27" s="12">
        <v>17</v>
      </c>
      <c r="B27" s="1" t="s">
        <v>25</v>
      </c>
      <c r="C27" s="12" t="s">
        <v>52</v>
      </c>
      <c r="D27" s="12" t="s">
        <v>22</v>
      </c>
      <c r="E27" s="16" t="s">
        <v>31</v>
      </c>
      <c r="F27" s="1" t="s">
        <v>60</v>
      </c>
      <c r="G27" s="12" t="s">
        <v>23</v>
      </c>
      <c r="H27" s="12" t="s">
        <v>21</v>
      </c>
      <c r="I27" s="20">
        <v>403323</v>
      </c>
      <c r="J27" s="12" t="s">
        <v>23</v>
      </c>
      <c r="K27" s="1" t="s">
        <v>27</v>
      </c>
    </row>
    <row r="28" spans="1:11" x14ac:dyDescent="0.2">
      <c r="A28" s="12">
        <v>18</v>
      </c>
      <c r="B28" s="1" t="s">
        <v>32</v>
      </c>
      <c r="C28" s="12" t="s">
        <v>50</v>
      </c>
      <c r="D28" s="12" t="s">
        <v>58</v>
      </c>
      <c r="E28" s="16" t="s">
        <v>28</v>
      </c>
      <c r="F28" s="1" t="s">
        <v>59</v>
      </c>
      <c r="G28" s="12" t="s">
        <v>23</v>
      </c>
      <c r="H28" s="12" t="s">
        <v>21</v>
      </c>
      <c r="I28" s="20">
        <v>5477127255</v>
      </c>
      <c r="J28" s="12" t="s">
        <v>23</v>
      </c>
      <c r="K28" s="1" t="s">
        <v>35</v>
      </c>
    </row>
    <row r="29" spans="1:11" x14ac:dyDescent="0.2">
      <c r="A29" s="12">
        <v>19</v>
      </c>
      <c r="B29" s="1" t="s">
        <v>32</v>
      </c>
      <c r="C29" s="12" t="s">
        <v>50</v>
      </c>
      <c r="D29" s="12" t="s">
        <v>58</v>
      </c>
      <c r="E29" s="16" t="s">
        <v>29</v>
      </c>
      <c r="F29" s="1" t="s">
        <v>59</v>
      </c>
      <c r="G29" s="12" t="s">
        <v>23</v>
      </c>
      <c r="H29" s="12" t="s">
        <v>21</v>
      </c>
      <c r="I29" s="20">
        <v>7216140610</v>
      </c>
      <c r="J29" s="12" t="s">
        <v>23</v>
      </c>
      <c r="K29" s="1" t="s">
        <v>35</v>
      </c>
    </row>
    <row r="30" spans="1:11" x14ac:dyDescent="0.2">
      <c r="A30" s="12">
        <v>20</v>
      </c>
      <c r="B30" s="1" t="s">
        <v>32</v>
      </c>
      <c r="C30" s="12" t="s">
        <v>50</v>
      </c>
      <c r="D30" s="12" t="s">
        <v>58</v>
      </c>
      <c r="E30" s="16" t="s">
        <v>30</v>
      </c>
      <c r="F30" s="1" t="s">
        <v>59</v>
      </c>
      <c r="G30" s="12" t="s">
        <v>23</v>
      </c>
      <c r="H30" s="12" t="s">
        <v>21</v>
      </c>
      <c r="I30" s="20">
        <v>7029530018</v>
      </c>
      <c r="J30" s="12" t="s">
        <v>23</v>
      </c>
      <c r="K30" s="1" t="s">
        <v>35</v>
      </c>
    </row>
    <row r="31" spans="1:11" x14ac:dyDescent="0.2">
      <c r="A31" s="12">
        <v>21</v>
      </c>
      <c r="B31" s="1" t="s">
        <v>32</v>
      </c>
      <c r="C31" s="12" t="s">
        <v>50</v>
      </c>
      <c r="D31" s="12" t="s">
        <v>58</v>
      </c>
      <c r="E31" s="16" t="s">
        <v>31</v>
      </c>
      <c r="F31" s="1" t="s">
        <v>59</v>
      </c>
      <c r="G31" s="12" t="s">
        <v>23</v>
      </c>
      <c r="H31" s="12" t="s">
        <v>21</v>
      </c>
      <c r="I31" s="20">
        <v>6599182069</v>
      </c>
      <c r="J31" s="12" t="s">
        <v>23</v>
      </c>
      <c r="K31" s="1" t="s">
        <v>35</v>
      </c>
    </row>
    <row r="32" spans="1:11" x14ac:dyDescent="0.2">
      <c r="A32" s="12">
        <v>22</v>
      </c>
      <c r="B32" s="1" t="s">
        <v>26</v>
      </c>
      <c r="C32" s="12" t="s">
        <v>20</v>
      </c>
      <c r="D32" s="12" t="s">
        <v>58</v>
      </c>
      <c r="E32" s="16" t="s">
        <v>28</v>
      </c>
      <c r="F32" s="1" t="s">
        <v>59</v>
      </c>
      <c r="G32" s="12" t="s">
        <v>23</v>
      </c>
      <c r="H32" s="12" t="s">
        <v>21</v>
      </c>
      <c r="I32" s="21">
        <v>-2347826</v>
      </c>
      <c r="J32" s="12" t="s">
        <v>23</v>
      </c>
      <c r="K32" s="1" t="s">
        <v>36</v>
      </c>
    </row>
    <row r="33" spans="1:11" x14ac:dyDescent="0.2">
      <c r="A33" s="12">
        <v>23</v>
      </c>
      <c r="B33" s="1" t="s">
        <v>26</v>
      </c>
      <c r="C33" s="12" t="s">
        <v>20</v>
      </c>
      <c r="D33" s="12" t="s">
        <v>58</v>
      </c>
      <c r="E33" s="16" t="s">
        <v>29</v>
      </c>
      <c r="F33" s="1" t="s">
        <v>59</v>
      </c>
      <c r="G33" s="12" t="s">
        <v>23</v>
      </c>
      <c r="H33" s="12" t="s">
        <v>21</v>
      </c>
      <c r="I33" s="21">
        <v>-3520020</v>
      </c>
      <c r="J33" s="12" t="s">
        <v>23</v>
      </c>
      <c r="K33" s="1" t="s">
        <v>36</v>
      </c>
    </row>
    <row r="34" spans="1:11" x14ac:dyDescent="0.2">
      <c r="A34" s="12">
        <v>24</v>
      </c>
      <c r="B34" s="1" t="s">
        <v>26</v>
      </c>
      <c r="C34" s="12" t="s">
        <v>20</v>
      </c>
      <c r="D34" s="12" t="s">
        <v>58</v>
      </c>
      <c r="E34" s="16" t="s">
        <v>30</v>
      </c>
      <c r="F34" s="1" t="s">
        <v>59</v>
      </c>
      <c r="G34" s="12" t="s">
        <v>23</v>
      </c>
      <c r="H34" s="12" t="s">
        <v>21</v>
      </c>
      <c r="I34" s="21">
        <v>-8663156</v>
      </c>
      <c r="J34" s="12" t="s">
        <v>23</v>
      </c>
      <c r="K34" s="1" t="s">
        <v>36</v>
      </c>
    </row>
    <row r="35" spans="1:11" x14ac:dyDescent="0.2">
      <c r="A35" s="12">
        <v>25</v>
      </c>
      <c r="B35" s="1" t="s">
        <v>26</v>
      </c>
      <c r="C35" s="12" t="s">
        <v>20</v>
      </c>
      <c r="D35" s="12" t="s">
        <v>58</v>
      </c>
      <c r="E35" s="16" t="s">
        <v>31</v>
      </c>
      <c r="F35" s="1" t="s">
        <v>59</v>
      </c>
      <c r="G35" s="12" t="s">
        <v>23</v>
      </c>
      <c r="H35" s="12" t="s">
        <v>21</v>
      </c>
      <c r="I35" s="21">
        <v>-2347826</v>
      </c>
      <c r="J35" s="12" t="s">
        <v>23</v>
      </c>
      <c r="K35" s="1" t="s">
        <v>36</v>
      </c>
    </row>
    <row r="36" spans="1:11" x14ac:dyDescent="0.2">
      <c r="A36" s="12">
        <v>26</v>
      </c>
      <c r="B36" s="1" t="s">
        <v>37</v>
      </c>
      <c r="C36" s="12" t="s">
        <v>53</v>
      </c>
      <c r="D36" s="12" t="s">
        <v>58</v>
      </c>
      <c r="E36" s="16" t="s">
        <v>28</v>
      </c>
      <c r="F36" s="1" t="s">
        <v>59</v>
      </c>
      <c r="G36" s="12" t="s">
        <v>23</v>
      </c>
      <c r="H36" s="12" t="s">
        <v>21</v>
      </c>
      <c r="I36" s="21">
        <v>-330331418</v>
      </c>
      <c r="J36" s="12" t="s">
        <v>23</v>
      </c>
      <c r="K36" s="1" t="s">
        <v>38</v>
      </c>
    </row>
    <row r="37" spans="1:11" x14ac:dyDescent="0.2">
      <c r="A37" s="12">
        <v>27</v>
      </c>
      <c r="B37" s="1" t="s">
        <v>37</v>
      </c>
      <c r="C37" s="12" t="s">
        <v>53</v>
      </c>
      <c r="D37" s="12" t="s">
        <v>58</v>
      </c>
      <c r="E37" s="16" t="s">
        <v>29</v>
      </c>
      <c r="F37" s="1" t="s">
        <v>59</v>
      </c>
      <c r="G37" s="12" t="s">
        <v>23</v>
      </c>
      <c r="H37" s="12" t="s">
        <v>21</v>
      </c>
      <c r="I37" s="21">
        <v>-291828356</v>
      </c>
      <c r="J37" s="12" t="s">
        <v>23</v>
      </c>
      <c r="K37" s="1" t="s">
        <v>38</v>
      </c>
    </row>
    <row r="38" spans="1:11" x14ac:dyDescent="0.2">
      <c r="A38" s="12">
        <v>28</v>
      </c>
      <c r="B38" s="1" t="s">
        <v>37</v>
      </c>
      <c r="C38" s="12" t="s">
        <v>53</v>
      </c>
      <c r="D38" s="12" t="s">
        <v>58</v>
      </c>
      <c r="E38" s="16" t="s">
        <v>30</v>
      </c>
      <c r="F38" s="1" t="s">
        <v>59</v>
      </c>
      <c r="G38" s="12" t="s">
        <v>23</v>
      </c>
      <c r="H38" s="12" t="s">
        <v>21</v>
      </c>
      <c r="I38" s="21">
        <v>-241644801</v>
      </c>
      <c r="J38" s="12" t="s">
        <v>23</v>
      </c>
      <c r="K38" s="1" t="s">
        <v>38</v>
      </c>
    </row>
    <row r="39" spans="1:11" x14ac:dyDescent="0.2">
      <c r="A39" s="12">
        <v>29</v>
      </c>
      <c r="B39" s="1" t="s">
        <v>37</v>
      </c>
      <c r="C39" s="12" t="s">
        <v>53</v>
      </c>
      <c r="D39" s="12" t="s">
        <v>58</v>
      </c>
      <c r="E39" s="16" t="s">
        <v>31</v>
      </c>
      <c r="F39" s="1" t="s">
        <v>59</v>
      </c>
      <c r="G39" s="12" t="s">
        <v>23</v>
      </c>
      <c r="H39" s="12" t="s">
        <v>21</v>
      </c>
      <c r="I39" s="21">
        <v>-418098437</v>
      </c>
      <c r="J39" s="12" t="s">
        <v>23</v>
      </c>
      <c r="K39" s="1" t="s">
        <v>38</v>
      </c>
    </row>
    <row r="40" spans="1:11" x14ac:dyDescent="0.2">
      <c r="A40" s="12">
        <v>30</v>
      </c>
      <c r="B40" s="1" t="s">
        <v>34</v>
      </c>
      <c r="C40" s="1" t="s">
        <v>51</v>
      </c>
      <c r="D40" s="12" t="s">
        <v>58</v>
      </c>
      <c r="E40" s="16" t="s">
        <v>28</v>
      </c>
      <c r="F40" s="1" t="s">
        <v>59</v>
      </c>
      <c r="G40" s="12" t="s">
        <v>23</v>
      </c>
      <c r="H40" s="12" t="s">
        <v>21</v>
      </c>
      <c r="I40" s="21">
        <v>-1500770815</v>
      </c>
      <c r="J40" s="12" t="s">
        <v>23</v>
      </c>
      <c r="K40" s="1" t="s">
        <v>39</v>
      </c>
    </row>
    <row r="41" spans="1:11" x14ac:dyDescent="0.2">
      <c r="A41" s="12">
        <v>31</v>
      </c>
      <c r="B41" s="1" t="s">
        <v>34</v>
      </c>
      <c r="C41" s="1" t="s">
        <v>51</v>
      </c>
      <c r="D41" s="12" t="s">
        <v>58</v>
      </c>
      <c r="E41" s="16" t="s">
        <v>29</v>
      </c>
      <c r="F41" s="1" t="s">
        <v>59</v>
      </c>
      <c r="G41" s="12" t="s">
        <v>23</v>
      </c>
      <c r="H41" s="12" t="s">
        <v>21</v>
      </c>
      <c r="I41" s="21">
        <v>-1024119117</v>
      </c>
      <c r="J41" s="12" t="s">
        <v>23</v>
      </c>
      <c r="K41" s="1" t="s">
        <v>39</v>
      </c>
    </row>
    <row r="42" spans="1:11" x14ac:dyDescent="0.2">
      <c r="A42" s="12">
        <v>32</v>
      </c>
      <c r="B42" s="1" t="s">
        <v>34</v>
      </c>
      <c r="C42" s="1" t="s">
        <v>51</v>
      </c>
      <c r="D42" s="12" t="s">
        <v>58</v>
      </c>
      <c r="E42" s="16" t="s">
        <v>30</v>
      </c>
      <c r="F42" s="1" t="s">
        <v>59</v>
      </c>
      <c r="G42" s="12" t="s">
        <v>23</v>
      </c>
      <c r="H42" s="12" t="s">
        <v>21</v>
      </c>
      <c r="I42" s="21">
        <v>-786177784</v>
      </c>
      <c r="J42" s="12" t="s">
        <v>23</v>
      </c>
      <c r="K42" s="1" t="s">
        <v>39</v>
      </c>
    </row>
    <row r="43" spans="1:11" x14ac:dyDescent="0.2">
      <c r="A43" s="12">
        <v>33</v>
      </c>
      <c r="B43" s="1" t="s">
        <v>34</v>
      </c>
      <c r="C43" s="1" t="s">
        <v>51</v>
      </c>
      <c r="D43" s="12" t="s">
        <v>58</v>
      </c>
      <c r="E43" s="16" t="s">
        <v>31</v>
      </c>
      <c r="F43" s="1" t="s">
        <v>59</v>
      </c>
      <c r="G43" s="12" t="s">
        <v>23</v>
      </c>
      <c r="H43" s="12" t="s">
        <v>21</v>
      </c>
      <c r="I43" s="21">
        <v>-1474819987</v>
      </c>
      <c r="J43" s="12" t="s">
        <v>23</v>
      </c>
      <c r="K43" s="1" t="s">
        <v>39</v>
      </c>
    </row>
    <row r="44" spans="1:11" x14ac:dyDescent="0.2">
      <c r="A44" s="12">
        <v>34</v>
      </c>
      <c r="B44" s="1" t="s">
        <v>40</v>
      </c>
      <c r="C44" s="12" t="s">
        <v>54</v>
      </c>
      <c r="D44" s="18" t="s">
        <v>41</v>
      </c>
      <c r="E44" s="16" t="s">
        <v>28</v>
      </c>
      <c r="F44" s="1" t="s">
        <v>60</v>
      </c>
      <c r="G44" s="12" t="s">
        <v>23</v>
      </c>
      <c r="H44" s="12" t="s">
        <v>21</v>
      </c>
      <c r="I44" s="21">
        <v>-11977620</v>
      </c>
      <c r="J44" s="12" t="s">
        <v>23</v>
      </c>
      <c r="K44" s="1" t="s">
        <v>42</v>
      </c>
    </row>
    <row r="45" spans="1:11" x14ac:dyDescent="0.2">
      <c r="A45" s="12">
        <v>35</v>
      </c>
      <c r="B45" s="1" t="s">
        <v>40</v>
      </c>
      <c r="C45" s="12" t="s">
        <v>54</v>
      </c>
      <c r="D45" s="18" t="s">
        <v>41</v>
      </c>
      <c r="E45" s="16" t="s">
        <v>30</v>
      </c>
      <c r="F45" s="1" t="s">
        <v>60</v>
      </c>
      <c r="G45" s="12" t="s">
        <v>23</v>
      </c>
      <c r="H45" s="12" t="s">
        <v>21</v>
      </c>
      <c r="I45" s="21">
        <v>-26621527</v>
      </c>
      <c r="J45" s="12" t="s">
        <v>23</v>
      </c>
      <c r="K45" s="1" t="s">
        <v>42</v>
      </c>
    </row>
    <row r="46" spans="1:11" x14ac:dyDescent="0.2">
      <c r="A46" s="12">
        <v>36</v>
      </c>
      <c r="B46" s="1" t="s">
        <v>40</v>
      </c>
      <c r="C46" s="12" t="s">
        <v>54</v>
      </c>
      <c r="D46" s="18" t="s">
        <v>41</v>
      </c>
      <c r="E46" s="16" t="s">
        <v>31</v>
      </c>
      <c r="F46" s="1" t="s">
        <v>60</v>
      </c>
      <c r="G46" s="12" t="s">
        <v>23</v>
      </c>
      <c r="H46" s="12" t="s">
        <v>21</v>
      </c>
      <c r="I46" s="21">
        <v>-24818003</v>
      </c>
      <c r="J46" s="12" t="s">
        <v>23</v>
      </c>
      <c r="K46" s="1" t="s">
        <v>42</v>
      </c>
    </row>
    <row r="47" spans="1:11" x14ac:dyDescent="0.2">
      <c r="A47" s="12">
        <v>37</v>
      </c>
      <c r="B47" s="1" t="s">
        <v>43</v>
      </c>
      <c r="C47" s="12">
        <v>20516927560</v>
      </c>
      <c r="D47" s="12" t="s">
        <v>22</v>
      </c>
      <c r="E47" s="16" t="s">
        <v>29</v>
      </c>
      <c r="F47" s="1" t="s">
        <v>60</v>
      </c>
      <c r="G47" s="12" t="s">
        <v>23</v>
      </c>
      <c r="H47" s="12" t="s">
        <v>21</v>
      </c>
      <c r="I47" s="21">
        <v>-12922068</v>
      </c>
      <c r="J47" s="12" t="s">
        <v>23</v>
      </c>
      <c r="K47" s="1" t="s">
        <v>44</v>
      </c>
    </row>
    <row r="48" spans="1:11" x14ac:dyDescent="0.2">
      <c r="A48" s="12">
        <v>38</v>
      </c>
      <c r="B48" s="1" t="s">
        <v>43</v>
      </c>
      <c r="C48" s="12">
        <v>20516927560</v>
      </c>
      <c r="D48" s="12" t="s">
        <v>22</v>
      </c>
      <c r="E48" s="16" t="s">
        <v>30</v>
      </c>
      <c r="F48" s="1" t="s">
        <v>60</v>
      </c>
      <c r="G48" s="12" t="s">
        <v>23</v>
      </c>
      <c r="H48" s="12" t="s">
        <v>21</v>
      </c>
      <c r="I48" s="21">
        <v>-6439954</v>
      </c>
      <c r="J48" s="12" t="s">
        <v>23</v>
      </c>
      <c r="K48" s="1" t="s">
        <v>44</v>
      </c>
    </row>
    <row r="49" spans="1:11" x14ac:dyDescent="0.2">
      <c r="A49" s="12">
        <v>39</v>
      </c>
      <c r="B49" s="1" t="s">
        <v>43</v>
      </c>
      <c r="C49" s="12">
        <v>20516927560</v>
      </c>
      <c r="D49" s="12" t="s">
        <v>22</v>
      </c>
      <c r="E49" s="16" t="s">
        <v>31</v>
      </c>
      <c r="F49" s="1" t="s">
        <v>60</v>
      </c>
      <c r="G49" s="12" t="s">
        <v>23</v>
      </c>
      <c r="H49" s="12" t="s">
        <v>21</v>
      </c>
      <c r="I49" s="21">
        <v>-6634563</v>
      </c>
      <c r="J49" s="12" t="s">
        <v>23</v>
      </c>
      <c r="K49" s="1" t="s">
        <v>44</v>
      </c>
    </row>
    <row r="50" spans="1:11" x14ac:dyDescent="0.2">
      <c r="A50" s="12">
        <v>40</v>
      </c>
      <c r="B50" s="1" t="s">
        <v>45</v>
      </c>
      <c r="C50" s="12">
        <v>20522093743</v>
      </c>
      <c r="D50" s="12" t="s">
        <v>22</v>
      </c>
      <c r="E50" s="16" t="s">
        <v>29</v>
      </c>
      <c r="F50" s="1" t="s">
        <v>60</v>
      </c>
      <c r="G50" s="12" t="s">
        <v>23</v>
      </c>
      <c r="H50" s="12" t="s">
        <v>21</v>
      </c>
      <c r="I50" s="21">
        <v>-35888897</v>
      </c>
      <c r="J50" s="12" t="s">
        <v>23</v>
      </c>
      <c r="K50" s="1" t="s">
        <v>44</v>
      </c>
    </row>
    <row r="51" spans="1:11" x14ac:dyDescent="0.2">
      <c r="A51" s="12">
        <v>41</v>
      </c>
      <c r="B51" s="1" t="s">
        <v>45</v>
      </c>
      <c r="C51" s="12">
        <v>20522093743</v>
      </c>
      <c r="D51" s="12" t="s">
        <v>22</v>
      </c>
      <c r="E51" s="16" t="s">
        <v>30</v>
      </c>
      <c r="F51" s="1" t="s">
        <v>60</v>
      </c>
      <c r="G51" s="12" t="s">
        <v>23</v>
      </c>
      <c r="H51" s="12" t="s">
        <v>21</v>
      </c>
      <c r="I51" s="21">
        <v>-17807905</v>
      </c>
      <c r="J51" s="12" t="s">
        <v>23</v>
      </c>
      <c r="K51" s="1" t="s">
        <v>44</v>
      </c>
    </row>
    <row r="52" spans="1:11" x14ac:dyDescent="0.2">
      <c r="A52" s="12">
        <v>42</v>
      </c>
      <c r="B52" s="1" t="s">
        <v>45</v>
      </c>
      <c r="C52" s="12">
        <v>20522093743</v>
      </c>
      <c r="D52" s="12" t="s">
        <v>22</v>
      </c>
      <c r="E52" s="16" t="s">
        <v>31</v>
      </c>
      <c r="F52" s="1" t="s">
        <v>60</v>
      </c>
      <c r="G52" s="12" t="s">
        <v>23</v>
      </c>
      <c r="H52" s="12" t="s">
        <v>21</v>
      </c>
      <c r="I52" s="21">
        <v>-18065814</v>
      </c>
      <c r="J52" s="12" t="s">
        <v>23</v>
      </c>
      <c r="K52" s="1" t="s">
        <v>44</v>
      </c>
    </row>
    <row r="53" spans="1:11" x14ac:dyDescent="0.2">
      <c r="A53" s="12">
        <v>43</v>
      </c>
      <c r="B53" s="1" t="s">
        <v>32</v>
      </c>
      <c r="C53" s="12" t="s">
        <v>50</v>
      </c>
      <c r="D53" s="12" t="s">
        <v>58</v>
      </c>
      <c r="E53" s="16" t="s">
        <v>28</v>
      </c>
      <c r="F53" s="1" t="s">
        <v>59</v>
      </c>
      <c r="G53" s="12" t="s">
        <v>23</v>
      </c>
      <c r="H53" s="12" t="s">
        <v>21</v>
      </c>
      <c r="I53" s="20">
        <v>810000000</v>
      </c>
      <c r="J53" s="12" t="s">
        <v>23</v>
      </c>
      <c r="K53" s="19" t="s">
        <v>61</v>
      </c>
    </row>
    <row r="54" spans="1:11" x14ac:dyDescent="0.2">
      <c r="A54" s="12">
        <v>44</v>
      </c>
      <c r="B54" s="1" t="s">
        <v>32</v>
      </c>
      <c r="C54" s="12" t="s">
        <v>50</v>
      </c>
      <c r="D54" s="12" t="s">
        <v>58</v>
      </c>
      <c r="E54" s="16" t="s">
        <v>29</v>
      </c>
      <c r="F54" s="1" t="s">
        <v>59</v>
      </c>
      <c r="G54" s="12" t="s">
        <v>23</v>
      </c>
      <c r="H54" s="12" t="s">
        <v>21</v>
      </c>
      <c r="I54" s="21">
        <v>-1300000000</v>
      </c>
      <c r="J54" s="12" t="s">
        <v>23</v>
      </c>
      <c r="K54" s="19" t="s">
        <v>62</v>
      </c>
    </row>
    <row r="55" spans="1:11" x14ac:dyDescent="0.2">
      <c r="A55" s="12">
        <v>45</v>
      </c>
      <c r="B55" s="1" t="s">
        <v>32</v>
      </c>
      <c r="C55" s="12" t="s">
        <v>50</v>
      </c>
      <c r="D55" s="12" t="s">
        <v>58</v>
      </c>
      <c r="E55" s="16" t="s">
        <v>30</v>
      </c>
      <c r="F55" s="1" t="s">
        <v>59</v>
      </c>
      <c r="G55" s="12" t="s">
        <v>23</v>
      </c>
      <c r="H55" s="12" t="s">
        <v>21</v>
      </c>
      <c r="I55" s="21">
        <f>-400000000-550000000</f>
        <v>-950000000</v>
      </c>
      <c r="J55" s="12" t="s">
        <v>23</v>
      </c>
      <c r="K55" s="19" t="s">
        <v>62</v>
      </c>
    </row>
    <row r="56" spans="1:11" x14ac:dyDescent="0.2">
      <c r="A56" s="12">
        <v>46</v>
      </c>
      <c r="B56" s="1" t="s">
        <v>32</v>
      </c>
      <c r="C56" s="12" t="s">
        <v>50</v>
      </c>
      <c r="D56" s="12" t="s">
        <v>58</v>
      </c>
      <c r="E56" s="16" t="s">
        <v>31</v>
      </c>
      <c r="F56" s="1" t="s">
        <v>59</v>
      </c>
      <c r="G56" s="12" t="s">
        <v>23</v>
      </c>
      <c r="H56" s="12" t="s">
        <v>21</v>
      </c>
      <c r="I56" s="21">
        <f>-528000000-389000000</f>
        <v>-917000000</v>
      </c>
      <c r="J56" s="12" t="s">
        <v>23</v>
      </c>
      <c r="K56" s="19" t="s">
        <v>62</v>
      </c>
    </row>
    <row r="57" spans="1:11" x14ac:dyDescent="0.2">
      <c r="A57" s="12">
        <v>47</v>
      </c>
      <c r="B57" s="1" t="s">
        <v>26</v>
      </c>
      <c r="C57" s="12" t="s">
        <v>20</v>
      </c>
      <c r="D57" s="12" t="s">
        <v>58</v>
      </c>
      <c r="E57" s="16" t="s">
        <v>28</v>
      </c>
      <c r="F57" s="1" t="s">
        <v>59</v>
      </c>
      <c r="G57" s="12" t="s">
        <v>23</v>
      </c>
      <c r="H57" s="12" t="s">
        <v>21</v>
      </c>
      <c r="I57" s="21">
        <v>-80187480</v>
      </c>
      <c r="J57" s="12" t="s">
        <v>47</v>
      </c>
      <c r="K57" s="1" t="s">
        <v>63</v>
      </c>
    </row>
    <row r="58" spans="1:11" x14ac:dyDescent="0.2">
      <c r="A58" s="12">
        <v>48</v>
      </c>
      <c r="B58" s="1" t="s">
        <v>26</v>
      </c>
      <c r="C58" s="12" t="s">
        <v>20</v>
      </c>
      <c r="D58" s="12" t="s">
        <v>58</v>
      </c>
      <c r="E58" s="16" t="s">
        <v>29</v>
      </c>
      <c r="F58" s="1" t="s">
        <v>59</v>
      </c>
      <c r="G58" s="12" t="s">
        <v>23</v>
      </c>
      <c r="H58" s="12" t="s">
        <v>21</v>
      </c>
      <c r="I58" s="21">
        <v>-56979936</v>
      </c>
      <c r="J58" s="12" t="s">
        <v>47</v>
      </c>
      <c r="K58" s="1" t="s">
        <v>63</v>
      </c>
    </row>
    <row r="59" spans="1:11" x14ac:dyDescent="0.2">
      <c r="A59" s="12">
        <v>49</v>
      </c>
      <c r="B59" s="1" t="s">
        <v>26</v>
      </c>
      <c r="C59" s="12" t="s">
        <v>20</v>
      </c>
      <c r="D59" s="12" t="s">
        <v>58</v>
      </c>
      <c r="E59" s="16" t="s">
        <v>30</v>
      </c>
      <c r="F59" s="1" t="s">
        <v>59</v>
      </c>
      <c r="G59" s="12" t="s">
        <v>23</v>
      </c>
      <c r="H59" s="12" t="s">
        <v>21</v>
      </c>
      <c r="I59" s="21">
        <v>-112438264</v>
      </c>
      <c r="J59" s="12" t="s">
        <v>47</v>
      </c>
      <c r="K59" s="1" t="s">
        <v>63</v>
      </c>
    </row>
    <row r="60" spans="1:11" x14ac:dyDescent="0.2">
      <c r="A60" s="12">
        <v>50</v>
      </c>
      <c r="B60" s="1" t="s">
        <v>26</v>
      </c>
      <c r="C60" s="12" t="s">
        <v>20</v>
      </c>
      <c r="D60" s="12" t="s">
        <v>58</v>
      </c>
      <c r="E60" s="16" t="s">
        <v>31</v>
      </c>
      <c r="F60" s="1" t="s">
        <v>59</v>
      </c>
      <c r="G60" s="12" t="s">
        <v>23</v>
      </c>
      <c r="H60" s="12" t="s">
        <v>21</v>
      </c>
      <c r="I60" s="21">
        <v>-86731714</v>
      </c>
      <c r="J60" s="12" t="s">
        <v>47</v>
      </c>
      <c r="K60" s="1" t="s">
        <v>63</v>
      </c>
    </row>
    <row r="61" spans="1:11" x14ac:dyDescent="0.2">
      <c r="A61" s="12">
        <v>51</v>
      </c>
      <c r="B61" s="1" t="s">
        <v>48</v>
      </c>
      <c r="C61" s="12" t="s">
        <v>55</v>
      </c>
      <c r="D61" s="12" t="s">
        <v>22</v>
      </c>
      <c r="E61" s="16" t="s">
        <v>28</v>
      </c>
      <c r="F61" s="1" t="s">
        <v>60</v>
      </c>
      <c r="G61" s="12" t="s">
        <v>23</v>
      </c>
      <c r="H61" s="12" t="s">
        <v>21</v>
      </c>
      <c r="I61" s="21">
        <v>-4375326</v>
      </c>
      <c r="J61" s="12" t="s">
        <v>47</v>
      </c>
      <c r="K61" s="1" t="s">
        <v>63</v>
      </c>
    </row>
    <row r="62" spans="1:11" x14ac:dyDescent="0.2">
      <c r="A62" s="12">
        <v>52</v>
      </c>
      <c r="B62" s="1" t="s">
        <v>48</v>
      </c>
      <c r="C62" s="12" t="s">
        <v>55</v>
      </c>
      <c r="D62" s="12" t="s">
        <v>22</v>
      </c>
      <c r="E62" s="16" t="s">
        <v>29</v>
      </c>
      <c r="F62" s="1" t="s">
        <v>60</v>
      </c>
      <c r="G62" s="12" t="s">
        <v>23</v>
      </c>
      <c r="H62" s="12" t="s">
        <v>21</v>
      </c>
      <c r="I62" s="21">
        <v>-2603377</v>
      </c>
      <c r="J62" s="12" t="s">
        <v>47</v>
      </c>
      <c r="K62" s="1" t="s">
        <v>63</v>
      </c>
    </row>
    <row r="63" spans="1:11" x14ac:dyDescent="0.2">
      <c r="A63" s="12">
        <v>53</v>
      </c>
      <c r="B63" s="1" t="s">
        <v>48</v>
      </c>
      <c r="C63" s="12" t="s">
        <v>55</v>
      </c>
      <c r="D63" s="12" t="s">
        <v>22</v>
      </c>
      <c r="E63" s="16" t="s">
        <v>30</v>
      </c>
      <c r="F63" s="1" t="s">
        <v>60</v>
      </c>
      <c r="G63" s="12" t="s">
        <v>23</v>
      </c>
      <c r="H63" s="12" t="s">
        <v>21</v>
      </c>
      <c r="I63" s="21">
        <v>-5146066</v>
      </c>
      <c r="J63" s="12" t="s">
        <v>47</v>
      </c>
      <c r="K63" s="1" t="s">
        <v>63</v>
      </c>
    </row>
    <row r="64" spans="1:11" x14ac:dyDescent="0.2">
      <c r="A64" s="12">
        <v>54</v>
      </c>
      <c r="B64" s="1" t="s">
        <v>48</v>
      </c>
      <c r="C64" s="12" t="s">
        <v>55</v>
      </c>
      <c r="D64" s="12" t="s">
        <v>22</v>
      </c>
      <c r="E64" s="16" t="s">
        <v>31</v>
      </c>
      <c r="F64" s="1" t="s">
        <v>60</v>
      </c>
      <c r="G64" s="12" t="s">
        <v>23</v>
      </c>
      <c r="H64" s="12" t="s">
        <v>21</v>
      </c>
      <c r="I64" s="21">
        <v>-3787681</v>
      </c>
      <c r="J64" s="12" t="s">
        <v>47</v>
      </c>
      <c r="K64" s="1" t="s">
        <v>63</v>
      </c>
    </row>
    <row r="65" spans="1:11" x14ac:dyDescent="0.2">
      <c r="A65" s="12">
        <v>55</v>
      </c>
      <c r="B65" s="1" t="s">
        <v>49</v>
      </c>
      <c r="C65" s="12" t="s">
        <v>56</v>
      </c>
      <c r="D65" s="12" t="s">
        <v>22</v>
      </c>
      <c r="E65" s="16" t="s">
        <v>28</v>
      </c>
      <c r="F65" s="1" t="s">
        <v>60</v>
      </c>
      <c r="G65" s="12" t="s">
        <v>23</v>
      </c>
      <c r="H65" s="12" t="s">
        <v>21</v>
      </c>
      <c r="I65" s="21">
        <v>-1754740</v>
      </c>
      <c r="J65" s="12" t="s">
        <v>47</v>
      </c>
      <c r="K65" s="1" t="s">
        <v>63</v>
      </c>
    </row>
    <row r="66" spans="1:11" x14ac:dyDescent="0.2">
      <c r="A66" s="12">
        <v>56</v>
      </c>
      <c r="B66" s="1" t="s">
        <v>49</v>
      </c>
      <c r="C66" s="12" t="s">
        <v>56</v>
      </c>
      <c r="D66" s="12" t="s">
        <v>22</v>
      </c>
      <c r="E66" s="16" t="s">
        <v>29</v>
      </c>
      <c r="F66" s="1" t="s">
        <v>60</v>
      </c>
      <c r="G66" s="12" t="s">
        <v>23</v>
      </c>
      <c r="H66" s="12" t="s">
        <v>21</v>
      </c>
      <c r="I66" s="21">
        <v>-1246891</v>
      </c>
      <c r="J66" s="12" t="s">
        <v>47</v>
      </c>
      <c r="K66" s="1" t="s">
        <v>63</v>
      </c>
    </row>
    <row r="67" spans="1:11" x14ac:dyDescent="0.2">
      <c r="A67" s="12">
        <v>57</v>
      </c>
      <c r="B67" s="1" t="s">
        <v>49</v>
      </c>
      <c r="C67" s="12" t="s">
        <v>56</v>
      </c>
      <c r="D67" s="12" t="s">
        <v>22</v>
      </c>
      <c r="E67" s="16" t="s">
        <v>30</v>
      </c>
      <c r="F67" s="1" t="s">
        <v>60</v>
      </c>
      <c r="G67" s="12" t="s">
        <v>23</v>
      </c>
      <c r="H67" s="12" t="s">
        <v>21</v>
      </c>
      <c r="I67" s="21">
        <v>-2460489</v>
      </c>
      <c r="J67" s="12" t="s">
        <v>47</v>
      </c>
      <c r="K67" s="1" t="s">
        <v>63</v>
      </c>
    </row>
    <row r="68" spans="1:11" x14ac:dyDescent="0.2">
      <c r="A68" s="12">
        <v>58</v>
      </c>
      <c r="B68" s="1" t="s">
        <v>49</v>
      </c>
      <c r="C68" s="12" t="s">
        <v>56</v>
      </c>
      <c r="D68" s="12" t="s">
        <v>22</v>
      </c>
      <c r="E68" s="16" t="s">
        <v>31</v>
      </c>
      <c r="F68" s="1" t="s">
        <v>60</v>
      </c>
      <c r="G68" s="12" t="s">
        <v>23</v>
      </c>
      <c r="H68" s="12" t="s">
        <v>21</v>
      </c>
      <c r="I68" s="21">
        <v>-1880261</v>
      </c>
      <c r="J68" s="12" t="s">
        <v>47</v>
      </c>
      <c r="K68" s="1" t="s">
        <v>63</v>
      </c>
    </row>
    <row r="69" spans="1:11" x14ac:dyDescent="0.2">
      <c r="A69" s="12">
        <v>59</v>
      </c>
      <c r="B69" s="1" t="s">
        <v>34</v>
      </c>
      <c r="C69" s="12" t="s">
        <v>51</v>
      </c>
      <c r="D69" s="12" t="s">
        <v>58</v>
      </c>
      <c r="E69" s="16" t="s">
        <v>31</v>
      </c>
      <c r="F69" s="1" t="s">
        <v>59</v>
      </c>
      <c r="G69" s="12" t="s">
        <v>23</v>
      </c>
      <c r="H69" s="12" t="s">
        <v>21</v>
      </c>
      <c r="I69" s="20">
        <v>7827345866</v>
      </c>
      <c r="J69" s="12" t="s">
        <v>23</v>
      </c>
      <c r="K69" s="1" t="s">
        <v>46</v>
      </c>
    </row>
    <row r="70" spans="1:11" x14ac:dyDescent="0.2">
      <c r="A70" s="12">
        <v>60</v>
      </c>
      <c r="B70" s="1" t="s">
        <v>34</v>
      </c>
      <c r="C70" s="12" t="s">
        <v>51</v>
      </c>
      <c r="D70" s="12" t="s">
        <v>58</v>
      </c>
      <c r="E70" s="16" t="s">
        <v>28</v>
      </c>
      <c r="F70" s="1" t="s">
        <v>59</v>
      </c>
      <c r="G70" s="12" t="s">
        <v>23</v>
      </c>
      <c r="H70" s="12" t="s">
        <v>21</v>
      </c>
      <c r="I70" s="20">
        <v>40369147</v>
      </c>
      <c r="J70" s="12" t="s">
        <v>47</v>
      </c>
      <c r="K70" s="1" t="s">
        <v>63</v>
      </c>
    </row>
    <row r="71" spans="1:11" x14ac:dyDescent="0.2">
      <c r="A71" s="12">
        <v>61</v>
      </c>
      <c r="B71" s="1" t="s">
        <v>34</v>
      </c>
      <c r="C71" s="12" t="s">
        <v>51</v>
      </c>
      <c r="D71" s="12" t="s">
        <v>58</v>
      </c>
      <c r="E71" s="16" t="s">
        <v>29</v>
      </c>
      <c r="F71" s="1" t="s">
        <v>59</v>
      </c>
      <c r="G71" s="12" t="s">
        <v>23</v>
      </c>
      <c r="H71" s="12" t="s">
        <v>21</v>
      </c>
      <c r="I71" s="20">
        <v>28685671</v>
      </c>
      <c r="J71" s="12" t="s">
        <v>47</v>
      </c>
      <c r="K71" s="1" t="s">
        <v>63</v>
      </c>
    </row>
    <row r="72" spans="1:11" x14ac:dyDescent="0.2">
      <c r="A72" s="12">
        <v>62</v>
      </c>
      <c r="B72" s="1" t="s">
        <v>34</v>
      </c>
      <c r="C72" s="12" t="s">
        <v>51</v>
      </c>
      <c r="D72" s="12" t="s">
        <v>58</v>
      </c>
      <c r="E72" s="16" t="s">
        <v>30</v>
      </c>
      <c r="F72" s="1" t="s">
        <v>59</v>
      </c>
      <c r="G72" s="12" t="s">
        <v>23</v>
      </c>
      <c r="H72" s="12" t="s">
        <v>21</v>
      </c>
      <c r="I72" s="20">
        <v>56605306</v>
      </c>
      <c r="J72" s="12" t="s">
        <v>47</v>
      </c>
      <c r="K72" s="1" t="s">
        <v>63</v>
      </c>
    </row>
    <row r="73" spans="1:11" x14ac:dyDescent="0.2">
      <c r="A73" s="12">
        <v>63</v>
      </c>
      <c r="B73" s="1" t="s">
        <v>34</v>
      </c>
      <c r="C73" s="12" t="s">
        <v>51</v>
      </c>
      <c r="D73" s="12" t="s">
        <v>58</v>
      </c>
      <c r="E73" s="16" t="s">
        <v>31</v>
      </c>
      <c r="F73" s="1" t="s">
        <v>59</v>
      </c>
      <c r="G73" s="12" t="s">
        <v>23</v>
      </c>
      <c r="H73" s="12" t="s">
        <v>21</v>
      </c>
      <c r="I73" s="20">
        <v>43256808</v>
      </c>
      <c r="J73" s="12" t="s">
        <v>47</v>
      </c>
      <c r="K73" s="1" t="s">
        <v>63</v>
      </c>
    </row>
    <row r="74" spans="1:11" x14ac:dyDescent="0.2">
      <c r="A74" s="12">
        <v>64</v>
      </c>
      <c r="B74" s="1" t="s">
        <v>25</v>
      </c>
      <c r="C74" s="12" t="s">
        <v>52</v>
      </c>
      <c r="D74" s="12" t="s">
        <v>22</v>
      </c>
      <c r="E74" s="16" t="s">
        <v>28</v>
      </c>
      <c r="F74" s="1" t="s">
        <v>60</v>
      </c>
      <c r="G74" s="12" t="s">
        <v>23</v>
      </c>
      <c r="H74" s="12" t="s">
        <v>21</v>
      </c>
      <c r="I74" s="21">
        <v>200000000</v>
      </c>
      <c r="J74" s="12" t="s">
        <v>23</v>
      </c>
      <c r="K74" s="17" t="s">
        <v>57</v>
      </c>
    </row>
    <row r="75" spans="1:11" x14ac:dyDescent="0.2">
      <c r="A75" s="12">
        <v>65</v>
      </c>
      <c r="B75" s="1" t="s">
        <v>25</v>
      </c>
      <c r="C75" s="12" t="s">
        <v>52</v>
      </c>
      <c r="D75" s="12" t="s">
        <v>22</v>
      </c>
      <c r="E75" s="16" t="s">
        <v>28</v>
      </c>
      <c r="F75" s="1" t="s">
        <v>60</v>
      </c>
      <c r="G75" s="12" t="s">
        <v>23</v>
      </c>
      <c r="H75" s="12" t="s">
        <v>21</v>
      </c>
      <c r="I75" s="21">
        <v>50000000</v>
      </c>
      <c r="J75" s="12" t="s">
        <v>23</v>
      </c>
      <c r="K75" s="17" t="s">
        <v>57</v>
      </c>
    </row>
    <row r="76" spans="1:11" x14ac:dyDescent="0.2">
      <c r="A76" s="12">
        <v>66</v>
      </c>
      <c r="B76" s="1" t="s">
        <v>25</v>
      </c>
      <c r="C76" s="12" t="s">
        <v>52</v>
      </c>
      <c r="D76" s="12" t="s">
        <v>22</v>
      </c>
      <c r="E76" s="16" t="s">
        <v>30</v>
      </c>
      <c r="F76" s="1" t="s">
        <v>60</v>
      </c>
      <c r="G76" s="12" t="s">
        <v>23</v>
      </c>
      <c r="H76" s="12" t="s">
        <v>21</v>
      </c>
      <c r="I76" s="21">
        <v>100000000</v>
      </c>
      <c r="J76" s="12" t="s">
        <v>23</v>
      </c>
      <c r="K76" s="17" t="s">
        <v>57</v>
      </c>
    </row>
    <row r="77" spans="1:11" x14ac:dyDescent="0.2">
      <c r="A77" s="12">
        <v>67</v>
      </c>
      <c r="B77" s="1" t="s">
        <v>25</v>
      </c>
      <c r="C77" s="12" t="s">
        <v>52</v>
      </c>
      <c r="D77" s="12" t="s">
        <v>22</v>
      </c>
      <c r="E77" s="16" t="s">
        <v>31</v>
      </c>
      <c r="F77" s="1" t="s">
        <v>60</v>
      </c>
      <c r="G77" s="12" t="s">
        <v>23</v>
      </c>
      <c r="H77" s="12" t="s">
        <v>21</v>
      </c>
      <c r="I77" s="21">
        <v>100000000</v>
      </c>
      <c r="J77" s="12" t="s">
        <v>23</v>
      </c>
      <c r="K77" s="17" t="s">
        <v>57</v>
      </c>
    </row>
    <row r="78" spans="1:11" x14ac:dyDescent="0.2">
      <c r="A78" s="12">
        <v>68</v>
      </c>
      <c r="B78" s="1" t="s">
        <v>25</v>
      </c>
      <c r="C78" s="12" t="s">
        <v>52</v>
      </c>
      <c r="D78" s="12" t="s">
        <v>22</v>
      </c>
      <c r="E78" s="16" t="s">
        <v>31</v>
      </c>
      <c r="F78" s="1" t="s">
        <v>60</v>
      </c>
      <c r="G78" s="12" t="s">
        <v>23</v>
      </c>
      <c r="H78" s="12" t="s">
        <v>21</v>
      </c>
      <c r="I78" s="21">
        <v>20000000</v>
      </c>
      <c r="J78" s="12" t="s">
        <v>23</v>
      </c>
      <c r="K78" s="17" t="s">
        <v>57</v>
      </c>
    </row>
    <row r="79" spans="1:11" x14ac:dyDescent="0.2">
      <c r="A79" s="12">
        <v>69</v>
      </c>
      <c r="B79" s="1" t="s">
        <v>25</v>
      </c>
      <c r="C79" s="12" t="s">
        <v>52</v>
      </c>
      <c r="D79" s="12" t="s">
        <v>22</v>
      </c>
      <c r="E79" s="16" t="s">
        <v>31</v>
      </c>
      <c r="F79" s="1" t="s">
        <v>60</v>
      </c>
      <c r="G79" s="12" t="s">
        <v>23</v>
      </c>
      <c r="H79" s="12" t="s">
        <v>21</v>
      </c>
      <c r="I79" s="21">
        <v>595391590</v>
      </c>
      <c r="J79" s="12" t="s">
        <v>23</v>
      </c>
      <c r="K79" s="17" t="s">
        <v>57</v>
      </c>
    </row>
    <row r="80" spans="1:11" x14ac:dyDescent="0.2">
      <c r="A80" s="12">
        <v>70</v>
      </c>
      <c r="B80" s="1" t="s">
        <v>25</v>
      </c>
      <c r="C80" s="12" t="s">
        <v>52</v>
      </c>
      <c r="D80" s="12" t="s">
        <v>22</v>
      </c>
      <c r="E80" s="16" t="s">
        <v>31</v>
      </c>
      <c r="F80" s="1" t="s">
        <v>64</v>
      </c>
      <c r="G80" s="12" t="s">
        <v>23</v>
      </c>
      <c r="H80" s="12" t="s">
        <v>21</v>
      </c>
      <c r="I80" s="21">
        <v>1462456005</v>
      </c>
      <c r="J80" s="12" t="s">
        <v>23</v>
      </c>
      <c r="K80" s="17" t="s">
        <v>57</v>
      </c>
    </row>
    <row r="81" spans="1:11" x14ac:dyDescent="0.2">
      <c r="A81" s="12">
        <v>71</v>
      </c>
      <c r="B81" s="1" t="s">
        <v>25</v>
      </c>
      <c r="C81" s="12" t="s">
        <v>52</v>
      </c>
      <c r="D81" s="12" t="s">
        <v>22</v>
      </c>
      <c r="E81" s="16" t="s">
        <v>31</v>
      </c>
      <c r="F81" s="1" t="s">
        <v>60</v>
      </c>
      <c r="G81" s="12" t="s">
        <v>23</v>
      </c>
      <c r="H81" s="12" t="s">
        <v>21</v>
      </c>
      <c r="I81" s="21">
        <v>100000000</v>
      </c>
      <c r="J81" s="12" t="s">
        <v>23</v>
      </c>
      <c r="K81" s="17" t="s">
        <v>57</v>
      </c>
    </row>
    <row r="82" spans="1:11" x14ac:dyDescent="0.2">
      <c r="A82" s="12">
        <v>72</v>
      </c>
      <c r="B82" s="1" t="s">
        <v>25</v>
      </c>
      <c r="C82" s="12" t="s">
        <v>52</v>
      </c>
      <c r="D82" s="12" t="s">
        <v>22</v>
      </c>
      <c r="E82" s="16" t="s">
        <v>31</v>
      </c>
      <c r="F82" s="1" t="s">
        <v>60</v>
      </c>
      <c r="G82" s="12" t="s">
        <v>23</v>
      </c>
      <c r="H82" s="12" t="s">
        <v>21</v>
      </c>
      <c r="I82" s="21">
        <v>20000000</v>
      </c>
      <c r="J82" s="12" t="s">
        <v>23</v>
      </c>
      <c r="K82" s="17" t="s">
        <v>57</v>
      </c>
    </row>
    <row r="83" spans="1:11" x14ac:dyDescent="0.2">
      <c r="A83" s="12">
        <v>73</v>
      </c>
      <c r="B83" s="1" t="s">
        <v>25</v>
      </c>
      <c r="C83" s="12" t="s">
        <v>52</v>
      </c>
      <c r="D83" s="12" t="s">
        <v>22</v>
      </c>
      <c r="E83" s="16" t="s">
        <v>29</v>
      </c>
      <c r="F83" s="1" t="s">
        <v>60</v>
      </c>
      <c r="G83" s="12" t="s">
        <v>23</v>
      </c>
      <c r="H83" s="12" t="s">
        <v>21</v>
      </c>
      <c r="I83" s="21">
        <v>-200000000</v>
      </c>
      <c r="J83" s="12" t="s">
        <v>23</v>
      </c>
      <c r="K83" s="17" t="s">
        <v>57</v>
      </c>
    </row>
    <row r="84" spans="1:11" x14ac:dyDescent="0.2">
      <c r="A84" s="12">
        <v>74</v>
      </c>
      <c r="B84" s="1" t="s">
        <v>25</v>
      </c>
      <c r="C84" s="12" t="s">
        <v>52</v>
      </c>
      <c r="D84" s="12" t="s">
        <v>22</v>
      </c>
      <c r="E84" s="16" t="s">
        <v>30</v>
      </c>
      <c r="F84" s="1" t="s">
        <v>60</v>
      </c>
      <c r="G84" s="12" t="s">
        <v>23</v>
      </c>
      <c r="H84" s="12" t="s">
        <v>21</v>
      </c>
      <c r="I84" s="21">
        <v>-100000000</v>
      </c>
      <c r="J84" s="12" t="s">
        <v>23</v>
      </c>
      <c r="K84" s="17" t="s">
        <v>57</v>
      </c>
    </row>
    <row r="85" spans="1:11" x14ac:dyDescent="0.2">
      <c r="A85" s="12">
        <v>75</v>
      </c>
      <c r="B85" s="1" t="s">
        <v>25</v>
      </c>
      <c r="C85" s="12" t="s">
        <v>52</v>
      </c>
      <c r="D85" s="12" t="s">
        <v>22</v>
      </c>
      <c r="E85" s="16" t="s">
        <v>30</v>
      </c>
      <c r="F85" s="1" t="s">
        <v>64</v>
      </c>
      <c r="G85" s="12" t="s">
        <v>23</v>
      </c>
      <c r="H85" s="12" t="s">
        <v>21</v>
      </c>
      <c r="I85" s="21">
        <v>-4852000000</v>
      </c>
      <c r="J85" s="12" t="s">
        <v>23</v>
      </c>
      <c r="K85" s="17" t="s">
        <v>57</v>
      </c>
    </row>
    <row r="86" spans="1:11" x14ac:dyDescent="0.2">
      <c r="A86" s="12">
        <v>76</v>
      </c>
      <c r="B86" s="1" t="s">
        <v>25</v>
      </c>
      <c r="C86" s="12" t="s">
        <v>52</v>
      </c>
      <c r="D86" s="12" t="s">
        <v>22</v>
      </c>
      <c r="E86" s="16" t="s">
        <v>31</v>
      </c>
      <c r="F86" s="1" t="s">
        <v>64</v>
      </c>
      <c r="G86" s="12" t="s">
        <v>23</v>
      </c>
      <c r="H86" s="12" t="s">
        <v>21</v>
      </c>
      <c r="I86" s="21">
        <v>-10000000000</v>
      </c>
      <c r="J86" s="12" t="s">
        <v>23</v>
      </c>
      <c r="K86" s="17" t="s">
        <v>57</v>
      </c>
    </row>
    <row r="95" spans="1:11" x14ac:dyDescent="0.2">
      <c r="B95" s="22" t="s">
        <v>17</v>
      </c>
      <c r="C95" s="23"/>
      <c r="D95" s="12" t="s">
        <v>24</v>
      </c>
    </row>
    <row r="96" spans="1:11" x14ac:dyDescent="0.2">
      <c r="B96" s="7" t="s">
        <v>18</v>
      </c>
      <c r="C96" s="8">
        <v>52</v>
      </c>
      <c r="D96" s="9">
        <v>38416.69</v>
      </c>
    </row>
    <row r="97" spans="2:4" x14ac:dyDescent="0.2">
      <c r="B97" s="10" t="s">
        <v>19</v>
      </c>
      <c r="C97" s="11">
        <v>1421790</v>
      </c>
      <c r="D97" s="2"/>
    </row>
  </sheetData>
  <mergeCells count="1">
    <mergeCell ref="B95:C95"/>
  </mergeCells>
  <pageMargins left="0.7" right="0.7" top="0.75" bottom="0.75" header="0.3" footer="0.3"/>
  <pageSetup paperSize="9" orientation="portrait" r:id="rId1"/>
  <drawing r:id="rId2"/>
</worksheet>
</file>

<file path=customXML/item.xml><?xml version="1.0" encoding="utf-8"?>
<properties xmlns="http://www.imanage.com/work/xmlschema">
  <documentid>CAREY!44288028.3</documentid>
  <senderid>PBAUER</senderid>
  <senderemail>PBAUER@CAREY.CL</senderemail>
  <lastmodified>2025-04-04T13:40:06.0000000-03:00</lastmodified>
  <database>CAREY</database>
</properties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Pablo Echeverría</dc:creator>
  <cp:lastModifiedBy>Pablo Bauer</cp:lastModifiedBy>
  <dcterms:created xsi:type="dcterms:W3CDTF">2025-03-26T17:29:43Z</dcterms:created>
  <dcterms:modified xsi:type="dcterms:W3CDTF">2025-04-04T16:40:06Z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